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431"/>
  <workbookPr/>
  <mc:AlternateContent xmlns:mc="http://schemas.openxmlformats.org/markup-compatibility/2006">
    <mc:Choice Requires="x15">
      <x15ac:absPath xmlns:x15ac="http://schemas.microsoft.com/office/spreadsheetml/2010/11/ac" url="\\CCISERVER\Common\Publishing\Working\In Development\3263-2 Excel 2016 Core (Rev)\3263-2 Jasperactive Files\3263-2 Excel 2016 Core TR\3263-2 Student Files\Lesson 7\StarterFiles\"/>
    </mc:Choice>
  </mc:AlternateContent>
  <bookViews>
    <workbookView xWindow="0" yWindow="0" windowWidth="22665" windowHeight="10305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" i="1" l="1"/>
  <c r="F6" i="1"/>
  <c r="F7" i="1"/>
  <c r="F8" i="1"/>
  <c r="F9" i="1"/>
  <c r="F10" i="1"/>
  <c r="F11" i="1"/>
  <c r="F12" i="1"/>
  <c r="F13" i="1"/>
  <c r="F14" i="1"/>
  <c r="F15" i="1"/>
  <c r="F16" i="1"/>
  <c r="E17" i="1"/>
  <c r="C17" i="1"/>
  <c r="B17" i="1"/>
  <c r="D17" i="1"/>
  <c r="F17" i="1" l="1"/>
</calcChain>
</file>

<file path=xl/sharedStrings.xml><?xml version="1.0" encoding="utf-8"?>
<sst xmlns="http://schemas.openxmlformats.org/spreadsheetml/2006/main" count="9" uniqueCount="8">
  <si>
    <t>Tolano Adventures</t>
  </si>
  <si>
    <t>Monthly Call Volume</t>
  </si>
  <si>
    <t>Month</t>
  </si>
  <si>
    <t>Sales Inquiries</t>
  </si>
  <si>
    <t>Service Inquiries</t>
  </si>
  <si>
    <t>Complaints</t>
  </si>
  <si>
    <t>Total</t>
  </si>
  <si>
    <t>Other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</si>
</sst>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b/>
      <sz val="14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 vertical="center" wrapText="1"/>
    </xf>
    <xf numFmtId="17" fontId="2" fillId="0" borderId="0" xfId="0" applyNumberFormat="1" applyFont="1"/>
    <xf numFmtId="3" fontId="2" fillId="0" borderId="0" xfId="0" applyNumberFormat="1" applyFo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</cellXfs>
  <cellStyles count="1">
    <cellStyle name="Normal" xfId="0" builtinId="0"/>
  </cellStyles>
  <dxfs count="14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numFmt numFmtId="3" formatCode="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numFmt numFmtId="3" formatCode="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numFmt numFmtId="3" formatCode="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numFmt numFmtId="3" formatCode="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numFmt numFmtId="3" formatCode="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numFmt numFmtId="3" formatCode="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numFmt numFmtId="3" formatCode="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numFmt numFmtId="3" formatCode="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numFmt numFmtId="3" formatCode="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numFmt numFmtId="3" formatCode="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numFmt numFmtId="22" formatCode="mmm\-yy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CallVolume" displayName="CallVolume" ref="A4:F17" totalsRowCount="1" headerRowDxfId="13" dataDxfId="12">
  <autoFilter ref="A4:F16"/>
  <tableColumns count="6">
    <tableColumn id="1" name="Month" totalsRowLabel="Total" dataDxfId="11" totalsRowDxfId="10"/>
    <tableColumn id="2" name="Sales Inquiries" totalsRowFunction="sum" dataDxfId="9" totalsRowDxfId="8"/>
    <tableColumn id="3" name="Service Inquiries" totalsRowFunction="sum" dataDxfId="7" totalsRowDxfId="6"/>
    <tableColumn id="5" name="Complaints" totalsRowFunction="sum" dataDxfId="5" totalsRowDxfId="4"/>
    <tableColumn id="7" name="Other" totalsRowFunction="sum" dataDxfId="3" totalsRowDxfId="2"/>
    <tableColumn id="6" name="Total" totalsRowFunction="sum" dataDxfId="1" totalsRowDxfId="0">
      <calculatedColumnFormula>SUM(CallVolume[[#This Row],[Sales Inquiries]:[Other]])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tabSelected="1" workbookViewId="0">
      <selection activeCell="A3" sqref="A3"/>
    </sheetView>
  </sheetViews>
  <sheetFormatPr defaultRowHeight="15" x14ac:dyDescent="0.25"/>
  <cols>
    <col min="1" max="1" width="9.7109375" customWidth="1"/>
    <col min="2" max="2" width="16" customWidth="1"/>
    <col min="3" max="3" width="17.85546875" customWidth="1"/>
    <col min="4" max="4" width="18.5703125" customWidth="1"/>
    <col min="5" max="5" width="13.140625" customWidth="1"/>
  </cols>
  <sheetData>
    <row r="1" spans="1:6" ht="18.75" x14ac:dyDescent="0.3">
      <c r="A1" s="5" t="s">
        <v>0</v>
      </c>
      <c r="B1" s="5"/>
      <c r="C1" s="5"/>
      <c r="D1" s="5"/>
      <c r="E1" s="5"/>
    </row>
    <row r="2" spans="1:6" x14ac:dyDescent="0.25">
      <c r="A2" s="6" t="s">
        <v>1</v>
      </c>
      <c r="B2" s="6"/>
      <c r="C2" s="6"/>
      <c r="D2" s="6"/>
      <c r="E2" s="6"/>
    </row>
    <row r="3" spans="1:6" x14ac:dyDescent="0.25">
      <c r="A3" s="1"/>
      <c r="B3" s="1"/>
      <c r="C3" s="1"/>
      <c r="D3" s="1"/>
      <c r="E3" s="1"/>
    </row>
    <row r="4" spans="1:6" x14ac:dyDescent="0.25">
      <c r="A4" s="2" t="s">
        <v>2</v>
      </c>
      <c r="B4" s="2" t="s">
        <v>3</v>
      </c>
      <c r="C4" s="2" t="s">
        <v>4</v>
      </c>
      <c r="D4" s="2" t="s">
        <v>5</v>
      </c>
      <c r="E4" s="2" t="s">
        <v>7</v>
      </c>
      <c r="F4" s="2" t="s">
        <v>6</v>
      </c>
    </row>
    <row r="5" spans="1:6" x14ac:dyDescent="0.25">
      <c r="A5" s="3">
        <v>42370</v>
      </c>
      <c r="B5" s="4">
        <v>8947</v>
      </c>
      <c r="C5" s="4">
        <v>4799</v>
      </c>
      <c r="D5" s="4">
        <v>26</v>
      </c>
      <c r="E5" s="4">
        <v>500</v>
      </c>
      <c r="F5" s="4">
        <f>SUM(CallVolume[[#This Row],[Sales Inquiries]:[Other]])</f>
        <v>14272</v>
      </c>
    </row>
    <row r="6" spans="1:6" x14ac:dyDescent="0.25">
      <c r="A6" s="3">
        <v>42401</v>
      </c>
      <c r="B6" s="4">
        <v>3643</v>
      </c>
      <c r="C6" s="4">
        <v>5658</v>
      </c>
      <c r="D6" s="4">
        <v>14</v>
      </c>
      <c r="E6" s="4">
        <v>300</v>
      </c>
      <c r="F6" s="4">
        <f>SUM(CallVolume[[#This Row],[Sales Inquiries]:[Other]])</f>
        <v>9615</v>
      </c>
    </row>
    <row r="7" spans="1:6" x14ac:dyDescent="0.25">
      <c r="A7" s="3">
        <v>42430</v>
      </c>
      <c r="B7" s="4">
        <v>5861</v>
      </c>
      <c r="C7" s="4">
        <v>9739</v>
      </c>
      <c r="D7" s="4">
        <v>7</v>
      </c>
      <c r="E7" s="4">
        <v>250</v>
      </c>
      <c r="F7" s="4">
        <f>SUM(CallVolume[[#This Row],[Sales Inquiries]:[Other]])</f>
        <v>15857</v>
      </c>
    </row>
    <row r="8" spans="1:6" x14ac:dyDescent="0.25">
      <c r="A8" s="3">
        <v>42461</v>
      </c>
      <c r="B8" s="4">
        <v>3741</v>
      </c>
      <c r="C8" s="4">
        <v>4429</v>
      </c>
      <c r="D8" s="4">
        <v>25</v>
      </c>
      <c r="E8" s="4">
        <v>450</v>
      </c>
      <c r="F8" s="4">
        <f>SUM(CallVolume[[#This Row],[Sales Inquiries]:[Other]])</f>
        <v>8645</v>
      </c>
    </row>
    <row r="9" spans="1:6" x14ac:dyDescent="0.25">
      <c r="A9" s="3">
        <v>42491</v>
      </c>
      <c r="B9" s="4">
        <v>4537</v>
      </c>
      <c r="C9" s="4">
        <v>5420</v>
      </c>
      <c r="D9" s="4">
        <v>19</v>
      </c>
      <c r="E9" s="4">
        <v>400</v>
      </c>
      <c r="F9" s="4">
        <f>SUM(CallVolume[[#This Row],[Sales Inquiries]:[Other]])</f>
        <v>10376</v>
      </c>
    </row>
    <row r="10" spans="1:6" x14ac:dyDescent="0.25">
      <c r="A10" s="3">
        <v>42522</v>
      </c>
      <c r="B10" s="4">
        <v>3146</v>
      </c>
      <c r="C10" s="4">
        <v>1417</v>
      </c>
      <c r="D10" s="4">
        <v>12</v>
      </c>
      <c r="E10" s="4">
        <v>220</v>
      </c>
      <c r="F10" s="4">
        <f>SUM(CallVolume[[#This Row],[Sales Inquiries]:[Other]])</f>
        <v>4795</v>
      </c>
    </row>
    <row r="11" spans="1:6" x14ac:dyDescent="0.25">
      <c r="A11" s="3">
        <v>42552</v>
      </c>
      <c r="B11" s="4">
        <v>2533</v>
      </c>
      <c r="C11" s="4">
        <v>7811</v>
      </c>
      <c r="D11" s="4">
        <v>6</v>
      </c>
      <c r="E11" s="4">
        <v>200</v>
      </c>
      <c r="F11" s="4">
        <f>SUM(CallVolume[[#This Row],[Sales Inquiries]:[Other]])</f>
        <v>10550</v>
      </c>
    </row>
    <row r="12" spans="1:6" x14ac:dyDescent="0.25">
      <c r="A12" s="3">
        <v>42583</v>
      </c>
      <c r="B12" s="4">
        <v>7209</v>
      </c>
      <c r="C12" s="4">
        <v>2188</v>
      </c>
      <c r="D12" s="4">
        <v>15</v>
      </c>
      <c r="E12" s="4">
        <v>480</v>
      </c>
      <c r="F12" s="4">
        <f>SUM(CallVolume[[#This Row],[Sales Inquiries]:[Other]])</f>
        <v>9892</v>
      </c>
    </row>
    <row r="13" spans="1:6" x14ac:dyDescent="0.25">
      <c r="A13" s="3">
        <v>42614</v>
      </c>
      <c r="B13" s="4">
        <v>1082</v>
      </c>
      <c r="C13" s="4">
        <v>8718</v>
      </c>
      <c r="D13" s="4">
        <v>24</v>
      </c>
      <c r="E13" s="4">
        <v>100</v>
      </c>
      <c r="F13" s="4">
        <f>SUM(CallVolume[[#This Row],[Sales Inquiries]:[Other]])</f>
        <v>9924</v>
      </c>
    </row>
    <row r="14" spans="1:6" x14ac:dyDescent="0.25">
      <c r="A14" s="3">
        <v>42644</v>
      </c>
      <c r="B14" s="4">
        <v>2748</v>
      </c>
      <c r="C14" s="4">
        <v>8002</v>
      </c>
      <c r="D14" s="4">
        <v>14</v>
      </c>
      <c r="E14" s="4">
        <v>200</v>
      </c>
      <c r="F14" s="4">
        <f>SUM(CallVolume[[#This Row],[Sales Inquiries]:[Other]])</f>
        <v>10964</v>
      </c>
    </row>
    <row r="15" spans="1:6" x14ac:dyDescent="0.25">
      <c r="A15" s="3">
        <v>42675</v>
      </c>
      <c r="B15" s="4">
        <v>5617</v>
      </c>
      <c r="C15" s="4">
        <v>5000</v>
      </c>
      <c r="D15" s="4">
        <v>7</v>
      </c>
      <c r="E15" s="4">
        <v>150</v>
      </c>
      <c r="F15" s="4">
        <f>SUM(CallVolume[[#This Row],[Sales Inquiries]:[Other]])</f>
        <v>10774</v>
      </c>
    </row>
    <row r="16" spans="1:6" x14ac:dyDescent="0.25">
      <c r="A16" s="3">
        <v>42705</v>
      </c>
      <c r="B16" s="4">
        <v>8969</v>
      </c>
      <c r="C16" s="4">
        <v>7375</v>
      </c>
      <c r="D16" s="4">
        <v>1</v>
      </c>
      <c r="E16" s="4">
        <v>300</v>
      </c>
      <c r="F16" s="4">
        <f>SUM(CallVolume[[#This Row],[Sales Inquiries]:[Other]])</f>
        <v>16645</v>
      </c>
    </row>
    <row r="17" spans="1:6" x14ac:dyDescent="0.25">
      <c r="A17" s="1" t="s">
        <v>6</v>
      </c>
      <c r="B17" s="4">
        <f>SUBTOTAL(109,CallVolume[Sales Inquiries])</f>
        <v>58033</v>
      </c>
      <c r="C17" s="4">
        <f>SUBTOTAL(109,CallVolume[Service Inquiries])</f>
        <v>70556</v>
      </c>
      <c r="D17" s="4">
        <f>SUBTOTAL(109,CallVolume[Complaints])</f>
        <v>170</v>
      </c>
      <c r="E17" s="4">
        <f>SUBTOTAL(109,CallVolume[Other])</f>
        <v>3550</v>
      </c>
      <c r="F17" s="4">
        <f>SUBTOTAL(109,CallVolume[Total])</f>
        <v>132309</v>
      </c>
    </row>
  </sheetData>
  <mergeCells count="2">
    <mergeCell ref="A1:E1"/>
    <mergeCell ref="A2:E2"/>
  </mergeCells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CCI Learning Solutions</cp:lastModifiedBy>
  <dcterms:created xsi:type="dcterms:W3CDTF">2016-06-19T23:15:22Z</dcterms:created>
  <dcterms:modified xsi:type="dcterms:W3CDTF">2018-05-15T15:48:24Z</dcterms:modified>
</cp:coreProperties>
</file>